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7a57a312238ef065/Sustainable tourism academy/Membership Group FB/Tema 1 - Abrir agencia de viajes/"/>
    </mc:Choice>
  </mc:AlternateContent>
  <xr:revisionPtr revIDLastSave="72" documentId="11_AD4D9D64A577C15A4A5418F2E8DD6B7C5ADEDD8D" xr6:coauthVersionLast="46" xr6:coauthVersionMax="46" xr10:uidLastSave="{A18F4195-C139-45FB-949F-002E4CF03764}"/>
  <bookViews>
    <workbookView xWindow="-120" yWindow="-120" windowWidth="20730" windowHeight="11160" xr2:uid="{00000000-000D-0000-FFFF-FFFF00000000}"/>
  </bookViews>
  <sheets>
    <sheet name="Operador turistic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11" i="1"/>
  <c r="G6" i="1"/>
  <c r="G7" i="1" s="1"/>
  <c r="G8" i="1" s="1"/>
  <c r="C6" i="1"/>
  <c r="C7" i="1" s="1"/>
  <c r="G19" i="1" l="1"/>
  <c r="G9" i="1"/>
  <c r="C10" i="1"/>
  <c r="C8" i="1"/>
  <c r="C9" i="1" s="1"/>
  <c r="G10" i="1"/>
  <c r="G22" i="1" l="1"/>
  <c r="G23" i="1" s="1"/>
  <c r="G20" i="1"/>
  <c r="G21" i="1" s="1"/>
</calcChain>
</file>

<file path=xl/sharedStrings.xml><?xml version="1.0" encoding="utf-8"?>
<sst xmlns="http://schemas.openxmlformats.org/spreadsheetml/2006/main" count="35" uniqueCount="21">
  <si>
    <t xml:space="preserve">Ejemplo práctico: </t>
  </si>
  <si>
    <t>Costo de tu tour</t>
  </si>
  <si>
    <t>Precio a la agencia</t>
  </si>
  <si>
    <t>Precio de venta para el cliente final</t>
  </si>
  <si>
    <t xml:space="preserve">Tu ganancia </t>
  </si>
  <si>
    <t>Calculo de la comision de un operador turistico</t>
  </si>
  <si>
    <t>C5+C6</t>
  </si>
  <si>
    <t>Comisión de la agencia</t>
  </si>
  <si>
    <t xml:space="preserve">Tu margen de </t>
  </si>
  <si>
    <t>C7+8</t>
  </si>
  <si>
    <t>C7-C5</t>
  </si>
  <si>
    <t>Normalmente si vendes a una agencia en tu pais, no hay gastos bancarios.</t>
  </si>
  <si>
    <t>Calculo de la comision en caso que seas operador turistico / agencia de viaje</t>
  </si>
  <si>
    <t>Gastos bancarios</t>
  </si>
  <si>
    <t>Precio publico para el cliente (en tu pagina)</t>
  </si>
  <si>
    <t>sobre G7</t>
  </si>
  <si>
    <t>C6-C10</t>
  </si>
  <si>
    <t>En este caso se my bien que la ganancia finalemente es la misma pero el trabajo es mucho mas.</t>
  </si>
  <si>
    <t>Asi que propondré de poner la margen a 30% para tener mas ganancia.</t>
  </si>
  <si>
    <t>Miremos el resultado con 30% de margen</t>
  </si>
  <si>
    <t>Ahora tu ganancia final es de 14,40.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</si>
</sst>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9" fontId="0" fillId="0" borderId="0" xfId="0" applyNumberFormat="1"/>
    <xf numFmtId="0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E16" sqref="E16"/>
    </sheetView>
  </sheetViews>
  <sheetFormatPr baseColWidth="10" defaultColWidth="9.140625" defaultRowHeight="15" x14ac:dyDescent="0.25"/>
  <cols>
    <col min="1" max="1" width="53.28515625" customWidth="1"/>
    <col min="2" max="2" width="13.140625" customWidth="1"/>
    <col min="5" max="5" width="44.28515625" customWidth="1"/>
  </cols>
  <sheetData>
    <row r="1" spans="1:8" ht="18.75" x14ac:dyDescent="0.3">
      <c r="A1" s="1" t="s">
        <v>5</v>
      </c>
      <c r="B1" s="1"/>
      <c r="E1" s="1" t="s">
        <v>12</v>
      </c>
      <c r="F1" s="1"/>
    </row>
    <row r="3" spans="1:8" x14ac:dyDescent="0.25">
      <c r="A3" t="s">
        <v>0</v>
      </c>
      <c r="E3" t="s">
        <v>0</v>
      </c>
    </row>
    <row r="5" spans="1:8" x14ac:dyDescent="0.25">
      <c r="A5" t="s">
        <v>1</v>
      </c>
      <c r="C5">
        <v>100</v>
      </c>
      <c r="E5" t="s">
        <v>1</v>
      </c>
      <c r="G5">
        <v>100</v>
      </c>
    </row>
    <row r="6" spans="1:8" x14ac:dyDescent="0.25">
      <c r="A6" t="s">
        <v>8</v>
      </c>
      <c r="B6" s="2">
        <v>0.1</v>
      </c>
      <c r="C6" s="3">
        <f>C5*B6</f>
        <v>10</v>
      </c>
      <c r="E6" t="s">
        <v>8</v>
      </c>
      <c r="F6" s="2">
        <v>0.25</v>
      </c>
      <c r="G6" s="3">
        <f>G5*F6</f>
        <v>25</v>
      </c>
    </row>
    <row r="7" spans="1:8" x14ac:dyDescent="0.25">
      <c r="A7" t="s">
        <v>2</v>
      </c>
      <c r="B7" t="s">
        <v>6</v>
      </c>
      <c r="C7">
        <f>SUM(C5:C6)</f>
        <v>110</v>
      </c>
      <c r="E7" t="s">
        <v>2</v>
      </c>
      <c r="F7" t="s">
        <v>6</v>
      </c>
      <c r="G7">
        <f>SUM(G5:G6)</f>
        <v>125</v>
      </c>
    </row>
    <row r="8" spans="1:8" x14ac:dyDescent="0.25">
      <c r="A8" t="s">
        <v>7</v>
      </c>
      <c r="B8" s="2">
        <v>0.15</v>
      </c>
      <c r="C8">
        <f>C7*B8</f>
        <v>16.5</v>
      </c>
      <c r="E8" t="s">
        <v>13</v>
      </c>
      <c r="F8" s="2">
        <v>0.05</v>
      </c>
      <c r="G8">
        <f>G7*F8</f>
        <v>6.25</v>
      </c>
    </row>
    <row r="9" spans="1:8" x14ac:dyDescent="0.25">
      <c r="A9" t="s">
        <v>3</v>
      </c>
      <c r="B9" t="s">
        <v>9</v>
      </c>
      <c r="C9">
        <f>SUM(C7:C8)</f>
        <v>126.5</v>
      </c>
      <c r="E9" t="s">
        <v>14</v>
      </c>
      <c r="F9" s="2"/>
      <c r="G9">
        <f>SUM(G7:G8)</f>
        <v>131.25</v>
      </c>
    </row>
    <row r="10" spans="1:8" x14ac:dyDescent="0.25">
      <c r="A10" t="s">
        <v>4</v>
      </c>
      <c r="B10" t="s">
        <v>10</v>
      </c>
      <c r="C10">
        <f>C7-C5</f>
        <v>10</v>
      </c>
      <c r="E10" t="s">
        <v>7</v>
      </c>
      <c r="F10" s="2">
        <v>0.12</v>
      </c>
      <c r="G10">
        <f>G7*F10</f>
        <v>15</v>
      </c>
      <c r="H10" t="s">
        <v>15</v>
      </c>
    </row>
    <row r="11" spans="1:8" x14ac:dyDescent="0.25">
      <c r="E11" t="s">
        <v>4</v>
      </c>
      <c r="F11" t="s">
        <v>16</v>
      </c>
      <c r="G11">
        <f>G6-G10</f>
        <v>10</v>
      </c>
    </row>
    <row r="12" spans="1:8" x14ac:dyDescent="0.25">
      <c r="A12" t="s">
        <v>11</v>
      </c>
    </row>
    <row r="13" spans="1:8" x14ac:dyDescent="0.25">
      <c r="E13" t="s">
        <v>17</v>
      </c>
    </row>
    <row r="14" spans="1:8" x14ac:dyDescent="0.25">
      <c r="E14" t="s">
        <v>18</v>
      </c>
    </row>
    <row r="16" spans="1:8" x14ac:dyDescent="0.25">
      <c r="E16" s="4" t="s">
        <v>19</v>
      </c>
    </row>
    <row r="17" spans="5:7" x14ac:dyDescent="0.25">
      <c r="E17" t="s">
        <v>1</v>
      </c>
      <c r="G17">
        <v>100</v>
      </c>
    </row>
    <row r="18" spans="5:7" x14ac:dyDescent="0.25">
      <c r="E18" t="s">
        <v>8</v>
      </c>
      <c r="F18" s="2">
        <v>0.3</v>
      </c>
      <c r="G18" s="3">
        <f>G17*F18</f>
        <v>30</v>
      </c>
    </row>
    <row r="19" spans="5:7" x14ac:dyDescent="0.25">
      <c r="E19" t="s">
        <v>2</v>
      </c>
      <c r="G19">
        <f>SUM(G17:G18)</f>
        <v>130</v>
      </c>
    </row>
    <row r="20" spans="5:7" x14ac:dyDescent="0.25">
      <c r="E20" t="s">
        <v>13</v>
      </c>
      <c r="F20" s="2">
        <v>0.05</v>
      </c>
      <c r="G20">
        <f>G19*F20</f>
        <v>6.5</v>
      </c>
    </row>
    <row r="21" spans="5:7" x14ac:dyDescent="0.25">
      <c r="E21" t="s">
        <v>14</v>
      </c>
      <c r="F21" s="2"/>
      <c r="G21">
        <f>SUM(G19:G20)</f>
        <v>136.5</v>
      </c>
    </row>
    <row r="22" spans="5:7" x14ac:dyDescent="0.25">
      <c r="E22" t="s">
        <v>7</v>
      </c>
      <c r="F22" s="2">
        <v>0.12</v>
      </c>
      <c r="G22">
        <f>G19*F22</f>
        <v>15.6</v>
      </c>
    </row>
    <row r="23" spans="5:7" x14ac:dyDescent="0.25">
      <c r="E23" t="s">
        <v>4</v>
      </c>
      <c r="G23">
        <f>G18-G22</f>
        <v>14.4</v>
      </c>
    </row>
    <row r="25" spans="5:7" x14ac:dyDescent="0.25">
      <c r="E25" t="s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Operador turistico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Capel Martina</dc:creator>
  <cp:lastModifiedBy>Capel Martina</cp:lastModifiedBy>
  <dcterms:created xsi:type="dcterms:W3CDTF">2015-06-05T18:19:34Z</dcterms:created>
  <dcterms:modified xsi:type="dcterms:W3CDTF">2021-04-16T19:56:08Z</dcterms:modified>
</cp:coreProperties>
</file>